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rincipalworkplace-my.sharepoint.com/personal/rmunoz_cuprum_cl/Documents/CMF/Operaciones relacionadas/"/>
    </mc:Choice>
  </mc:AlternateContent>
  <xr:revisionPtr revIDLastSave="0" documentId="8_{B6FE9558-A762-474B-BF53-142D041B23D6}" xr6:coauthVersionLast="47" xr6:coauthVersionMax="47" xr10:uidLastSave="{00000000-0000-0000-0000-000000000000}"/>
  <bookViews>
    <workbookView xWindow="28680" yWindow="-120" windowWidth="29040" windowHeight="15720" xr2:uid="{2E96749B-7C69-4112-836D-44B788BABD99}"/>
  </bookViews>
  <sheets>
    <sheet name="1 semestre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2" l="1"/>
  <c r="H17" i="2"/>
</calcChain>
</file>

<file path=xl/sharedStrings.xml><?xml version="1.0" encoding="utf-8"?>
<sst xmlns="http://schemas.openxmlformats.org/spreadsheetml/2006/main" count="97" uniqueCount="35">
  <si>
    <t xml:space="preserve">REPORTE DE OPERACIONES CON PARTES RELACIONADAS </t>
  </si>
  <si>
    <t>N°</t>
  </si>
  <si>
    <t>TIPO DE OPERACIÓN</t>
  </si>
  <si>
    <t>SUBTIPO DE OPERACIÓN</t>
  </si>
  <si>
    <t>RAZÓN SOCIAL CONTRAPARTE</t>
  </si>
  <si>
    <t>N° IDENTIFICACIÓN CONTRAPARTE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</si>
  <si>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</si>
  <si>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</si>
  <si>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</si>
  <si>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</si>
  <si>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</si>
  <si>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</si>
  <si>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 xml:space="preserve"> </t>
  </si>
  <si>
    <t>No Aplica</t>
  </si>
  <si>
    <t>Controlador Común</t>
  </si>
  <si>
    <t>Administradora de Fondos de Pensiones Cuprum S.A.</t>
  </si>
  <si>
    <t>Servicio de Administración Previsional S.A.</t>
  </si>
  <si>
    <t>Administradora de Fondos de Cesantía III S.A.</t>
  </si>
  <si>
    <t>96.929.390-0</t>
  </si>
  <si>
    <t>77.601.648-9</t>
  </si>
  <si>
    <t>76.752.060-3</t>
  </si>
  <si>
    <t>76.613.770-9</t>
  </si>
  <si>
    <t>CLP</t>
  </si>
  <si>
    <t>No aplica</t>
  </si>
  <si>
    <t>Coligada</t>
  </si>
  <si>
    <t>Principal Servicios Corporativos Chile Ltda.</t>
  </si>
  <si>
    <t>Principal International Inc.</t>
  </si>
  <si>
    <t>Principal Financial Services Inc.</t>
  </si>
  <si>
    <t>Principal Ahorro e Inversiones S.A.</t>
  </si>
  <si>
    <t>42-1520348</t>
  </si>
  <si>
    <t>Información de carácter estratégico</t>
  </si>
  <si>
    <t>Aprobado por directorio</t>
  </si>
  <si>
    <t>91.999.000-7</t>
  </si>
  <si>
    <t>Principal Asset Management AGF S.A.</t>
  </si>
  <si>
    <r>
      <t>FECHA DEL REPORTE:</t>
    </r>
    <r>
      <rPr>
        <sz val="10"/>
        <color indexed="8"/>
        <rFont val="Aptos"/>
        <family val="2"/>
      </rPr>
      <t> 1</t>
    </r>
    <r>
      <rPr>
        <b/>
        <sz val="10"/>
        <color indexed="8"/>
        <rFont val="Aptos"/>
        <family val="2"/>
      </rPr>
      <t>° Semestre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</si>
</sst>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ptos"/>
      <family val="2"/>
    </font>
    <font>
      <sz val="10"/>
      <color indexed="8"/>
      <name val="Aptos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b/>
      <sz val="10"/>
      <color theme="1"/>
      <name val="Aptos"/>
      <family val="2"/>
    </font>
    <font>
      <b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5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/>
    </xf>
    <xf numFmtId="41" fontId="0" fillId="0" borderId="0" xfId="1" applyFont="1"/>
    <xf numFmtId="41" fontId="7" fillId="0" borderId="1" xfId="1" applyFont="1" applyBorder="1" applyAlignment="1">
      <alignment horizontal="center" vertical="center" wrapText="1"/>
    </xf>
    <xf numFmtId="41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3">
    <cellStyle name="Millares [0]" xfId="1" builtinId="6"/>
    <cellStyle name="Normal" xfId="0" builtinId="0"/>
    <cellStyle name="Normal 2" xfId="2" xr:uid="{B0658EEE-EF9C-4F9F-9CF3-4876DFD7E9EF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75A79B-2664-4738-BD21-808D0CF133DB}" name="Tabla13" displayName="Tabla13" ref="B10:L18" totalsRowShown="0" headerRowDxfId="15" dataDxfId="13" headerRowBorderDxfId="14" tableBorderDxfId="12">
  <sortState xmlns:xlrd2="http://schemas.microsoft.com/office/spreadsheetml/2017/richdata2" ref="B11:L18">
    <sortCondition sortBy="cellColor" ref="E10:E18" dxfId="11"/>
  </sortState>
  <tableColumns count="11">
    <tableColumn id="1" xr3:uid="{6B9F8A7B-F008-4030-B64F-75A7310CB513}" name="N°" dataDxfId="10"/>
    <tableColumn id="2" xr3:uid="{8E602CF9-5FE9-4BD6-887B-62F022E2C110}" name="TIPO DE OPERACIÓN" dataDxfId="9"/>
    <tableColumn id="3" xr3:uid="{1F2D9430-DB6A-4577-80A7-2453DE1DAECE}" name="SUBTIPO DE OPERACIÓN" dataDxfId="8"/>
    <tableColumn id="4" xr3:uid="{CCC5718A-185A-469A-A073-EA6152766138}" name="RAZÓN SOCIAL CONTRAPARTE" dataDxfId="7"/>
    <tableColumn id="5" xr3:uid="{C4B1A9F1-32CE-40C6-9F5C-218CB876659E}" name="N° IDENTIFICACIÓN CONTRAPARTE" dataDxfId="6"/>
    <tableColumn id="6" xr3:uid="{68002684-1C7E-448F-94E5-F00D790E518A}" name="TIPO DE RELACIÓN" dataDxfId="5"/>
    <tableColumn id="7" xr3:uid="{252D0A12-D82E-4502-A0E4-B54BDA637FF9}" name="MONTO TOTAL INVOLUCRADO" dataDxfId="4"/>
    <tableColumn id="8" xr3:uid="{A96E689C-8BDA-4031-B6B0-3F13DC3B6A67}" name="REAJUSTES E INTERESES" dataDxfId="3"/>
    <tableColumn id="9" xr3:uid="{9DE6B904-F739-4D03-BEB5-7FCACEBCB14C}" name="PRECIO OPERACIÓN" dataDxfId="2"/>
    <tableColumn id="10" xr3:uid="{7C0BDD54-F192-4AC2-80C6-4C3381D1A5D1}" name="MONEDA OPERACIÓN" dataDxfId="1"/>
    <tableColumn id="11" xr3:uid="{EAF5A480-804E-419E-84B5-1537CABF827B}" name="N° DE OPERACION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71A2-877C-4132-8487-E2F0DA9FD9F6}">
  <dimension ref="B7:P67"/>
  <sheetViews>
    <sheetView showGridLines="0" tabSelected="1" zoomScale="70" zoomScaleNormal="70" workbookViewId="0">
      <selection activeCell="E29" sqref="E29"/>
    </sheetView>
  </sheetViews>
  <sheetFormatPr baseColWidth="10" defaultColWidth="8.6640625" defaultRowHeight="14.4" x14ac:dyDescent="0.3"/>
  <cols>
    <col min="1" max="1" width="4.33203125" customWidth="1"/>
    <col min="2" max="2" width="3.33203125" bestFit="1" customWidth="1"/>
    <col min="3" max="3" width="27.88671875" bestFit="1" customWidth="1"/>
    <col min="4" max="4" width="22.88671875" bestFit="1" customWidth="1"/>
    <col min="5" max="5" width="50.44140625" customWidth="1"/>
    <col min="6" max="6" width="26.33203125" customWidth="1"/>
    <col min="7" max="7" width="22.44140625" bestFit="1" customWidth="1"/>
    <col min="8" max="8" width="27.109375" bestFit="1" customWidth="1"/>
    <col min="9" max="9" width="16.6640625" customWidth="1"/>
    <col min="10" max="10" width="28.109375" customWidth="1"/>
    <col min="11" max="11" width="13" customWidth="1"/>
    <col min="12" max="12" width="14.44140625" customWidth="1"/>
    <col min="16" max="16" width="12.33203125" bestFit="1" customWidth="1"/>
  </cols>
  <sheetData>
    <row r="7" spans="2:16" x14ac:dyDescent="0.3">
      <c r="B7" s="11" t="s">
        <v>0</v>
      </c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2:16" x14ac:dyDescent="0.3">
      <c r="B8" s="11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2:16" x14ac:dyDescent="0.3">
      <c r="B9" s="12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2:16" s="9" customFormat="1" ht="21.6" x14ac:dyDescent="0.3">
      <c r="B10" s="2" t="s">
        <v>1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6</v>
      </c>
      <c r="H10" s="8" t="s">
        <v>7</v>
      </c>
      <c r="I10" s="8" t="s">
        <v>8</v>
      </c>
      <c r="J10" s="8" t="s">
        <v>9</v>
      </c>
      <c r="K10" s="8" t="s">
        <v>10</v>
      </c>
      <c r="L10" s="8" t="s">
        <v>11</v>
      </c>
      <c r="N10" s="10" t="s">
        <v>12</v>
      </c>
    </row>
    <row r="11" spans="2:16" ht="27" customHeight="1" x14ac:dyDescent="0.3">
      <c r="B11" s="3">
        <v>1</v>
      </c>
      <c r="C11" s="3" t="s">
        <v>31</v>
      </c>
      <c r="D11" s="3" t="s">
        <v>23</v>
      </c>
      <c r="E11" s="3" t="s">
        <v>16</v>
      </c>
      <c r="F11" s="3" t="s">
        <v>18</v>
      </c>
      <c r="G11" s="3" t="s">
        <v>24</v>
      </c>
      <c r="H11" s="4">
        <v>873493867</v>
      </c>
      <c r="I11" s="3" t="s">
        <v>13</v>
      </c>
      <c r="J11" s="6" t="s">
        <v>30</v>
      </c>
      <c r="K11" s="3" t="s">
        <v>22</v>
      </c>
      <c r="L11" s="3">
        <v>337</v>
      </c>
      <c r="P11" s="5"/>
    </row>
    <row r="12" spans="2:16" ht="27.6" x14ac:dyDescent="0.3">
      <c r="B12" s="3">
        <v>2</v>
      </c>
      <c r="C12" s="6" t="s">
        <v>31</v>
      </c>
      <c r="D12" s="3" t="s">
        <v>23</v>
      </c>
      <c r="E12" s="3" t="s">
        <v>17</v>
      </c>
      <c r="F12" s="3" t="s">
        <v>19</v>
      </c>
      <c r="G12" s="3" t="s">
        <v>24</v>
      </c>
      <c r="H12" s="4">
        <v>4378885</v>
      </c>
      <c r="I12" s="3" t="s">
        <v>13</v>
      </c>
      <c r="J12" s="6" t="s">
        <v>30</v>
      </c>
      <c r="K12" s="3" t="s">
        <v>22</v>
      </c>
      <c r="L12" s="3">
        <v>5</v>
      </c>
    </row>
    <row r="13" spans="2:16" ht="27.6" x14ac:dyDescent="0.3">
      <c r="B13" s="3">
        <v>3</v>
      </c>
      <c r="C13" s="3" t="s">
        <v>31</v>
      </c>
      <c r="D13" s="3" t="s">
        <v>23</v>
      </c>
      <c r="E13" s="3" t="s">
        <v>25</v>
      </c>
      <c r="F13" s="3" t="s">
        <v>20</v>
      </c>
      <c r="G13" s="3" t="s">
        <v>14</v>
      </c>
      <c r="H13" s="4">
        <f>2959551092+12865526</f>
        <v>2972416618</v>
      </c>
      <c r="I13" s="3" t="s">
        <v>13</v>
      </c>
      <c r="J13" s="6" t="s">
        <v>30</v>
      </c>
      <c r="K13" s="3" t="s">
        <v>22</v>
      </c>
      <c r="L13" s="3">
        <v>16</v>
      </c>
    </row>
    <row r="14" spans="2:16" ht="27.6" x14ac:dyDescent="0.3">
      <c r="B14" s="3">
        <v>4</v>
      </c>
      <c r="C14" s="3" t="s">
        <v>31</v>
      </c>
      <c r="D14" s="3" t="s">
        <v>23</v>
      </c>
      <c r="E14" s="3" t="s">
        <v>26</v>
      </c>
      <c r="F14" s="3" t="s">
        <v>29</v>
      </c>
      <c r="G14" s="3" t="s">
        <v>14</v>
      </c>
      <c r="H14" s="4">
        <v>2984408423</v>
      </c>
      <c r="I14" s="3" t="s">
        <v>13</v>
      </c>
      <c r="J14" s="6" t="s">
        <v>30</v>
      </c>
      <c r="K14" s="3" t="s">
        <v>22</v>
      </c>
      <c r="L14" s="3">
        <v>78</v>
      </c>
    </row>
    <row r="15" spans="2:16" ht="27.6" x14ac:dyDescent="0.3">
      <c r="B15" s="3">
        <v>5</v>
      </c>
      <c r="C15" s="3" t="s">
        <v>31</v>
      </c>
      <c r="D15" s="3" t="s">
        <v>23</v>
      </c>
      <c r="E15" s="3" t="s">
        <v>33</v>
      </c>
      <c r="F15" s="3" t="s">
        <v>32</v>
      </c>
      <c r="G15" s="3" t="s">
        <v>14</v>
      </c>
      <c r="H15" s="4">
        <v>2734604</v>
      </c>
      <c r="I15" s="3" t="s">
        <v>13</v>
      </c>
      <c r="J15" s="6" t="s">
        <v>30</v>
      </c>
      <c r="K15" s="3" t="s">
        <v>22</v>
      </c>
      <c r="L15" s="3">
        <v>1</v>
      </c>
    </row>
    <row r="16" spans="2:16" ht="27.6" x14ac:dyDescent="0.3">
      <c r="B16" s="3">
        <v>7</v>
      </c>
      <c r="C16" s="3" t="s">
        <v>31</v>
      </c>
      <c r="D16" s="3" t="s">
        <v>23</v>
      </c>
      <c r="E16" s="3" t="s">
        <v>27</v>
      </c>
      <c r="F16" s="3" t="s">
        <v>29</v>
      </c>
      <c r="G16" s="3" t="s">
        <v>14</v>
      </c>
      <c r="H16" s="4">
        <v>249469584</v>
      </c>
      <c r="I16" s="3" t="s">
        <v>13</v>
      </c>
      <c r="J16" s="6" t="s">
        <v>30</v>
      </c>
      <c r="K16" s="3" t="s">
        <v>22</v>
      </c>
      <c r="L16" s="3">
        <v>6</v>
      </c>
      <c r="O16" t="s">
        <v>12</v>
      </c>
    </row>
    <row r="17" spans="2:16" ht="27.6" x14ac:dyDescent="0.3">
      <c r="B17" s="3">
        <v>8</v>
      </c>
      <c r="C17" s="3" t="s">
        <v>31</v>
      </c>
      <c r="D17" s="3" t="s">
        <v>23</v>
      </c>
      <c r="E17" s="3" t="s">
        <v>28</v>
      </c>
      <c r="F17" s="3" t="s">
        <v>21</v>
      </c>
      <c r="G17" s="3" t="s">
        <v>14</v>
      </c>
      <c r="H17" s="4">
        <f>491114311+5326807</f>
        <v>496441118</v>
      </c>
      <c r="I17" s="3" t="s">
        <v>13</v>
      </c>
      <c r="J17" s="6" t="s">
        <v>30</v>
      </c>
      <c r="K17" s="3" t="s">
        <v>22</v>
      </c>
      <c r="L17" s="3">
        <v>6</v>
      </c>
      <c r="N17" t="s">
        <v>12</v>
      </c>
      <c r="P17" t="s">
        <v>12</v>
      </c>
    </row>
    <row r="18" spans="2:16" x14ac:dyDescent="0.3">
      <c r="B18" s="3"/>
      <c r="C18" s="3"/>
      <c r="D18" s="3"/>
      <c r="E18" s="3"/>
      <c r="F18" s="3"/>
      <c r="G18" s="3"/>
      <c r="H18" s="4"/>
      <c r="I18" s="3"/>
      <c r="J18" s="4"/>
      <c r="K18" s="3"/>
      <c r="L18" s="3"/>
      <c r="N18" s="1" t="s">
        <v>12</v>
      </c>
    </row>
    <row r="20" spans="2:16" x14ac:dyDescent="0.3">
      <c r="H20" s="7"/>
      <c r="O20" t="s">
        <v>12</v>
      </c>
    </row>
    <row r="22" spans="2:16" x14ac:dyDescent="0.3">
      <c r="O22" t="s">
        <v>12</v>
      </c>
    </row>
    <row r="25" spans="2:16" x14ac:dyDescent="0.3">
      <c r="N25" s="1" t="s">
        <v>12</v>
      </c>
    </row>
    <row r="28" spans="2:16" x14ac:dyDescent="0.3">
      <c r="N28" s="1" t="s">
        <v>12</v>
      </c>
    </row>
    <row r="29" spans="2:16" x14ac:dyDescent="0.3">
      <c r="O29" t="s">
        <v>12</v>
      </c>
    </row>
    <row r="30" spans="2:16" x14ac:dyDescent="0.3">
      <c r="N30" s="1" t="s">
        <v>12</v>
      </c>
    </row>
    <row r="31" spans="2:16" x14ac:dyDescent="0.3">
      <c r="O31" t="s">
        <v>12</v>
      </c>
    </row>
    <row r="32" spans="2:16" x14ac:dyDescent="0.3">
      <c r="P32" t="s">
        <v>12</v>
      </c>
    </row>
    <row r="35" spans="14:14" x14ac:dyDescent="0.3">
      <c r="N35" s="1" t="s">
        <v>12</v>
      </c>
    </row>
    <row r="37" spans="14:14" x14ac:dyDescent="0.3">
      <c r="N37" s="1" t="s">
        <v>12</v>
      </c>
    </row>
    <row r="38" spans="14:14" x14ac:dyDescent="0.3">
      <c r="N38" s="1" t="s">
        <v>12</v>
      </c>
    </row>
    <row r="40" spans="14:14" x14ac:dyDescent="0.3">
      <c r="N40" s="1" t="s">
        <v>12</v>
      </c>
    </row>
    <row r="50" spans="14:15" x14ac:dyDescent="0.3">
      <c r="N50" s="1" t="s">
        <v>12</v>
      </c>
    </row>
    <row r="51" spans="14:15" x14ac:dyDescent="0.3">
      <c r="N51" s="1" t="s">
        <v>12</v>
      </c>
    </row>
    <row r="54" spans="14:15" x14ac:dyDescent="0.3">
      <c r="O54" t="s">
        <v>12</v>
      </c>
    </row>
    <row r="56" spans="14:15" x14ac:dyDescent="0.3">
      <c r="N56" s="1" t="s">
        <v>12</v>
      </c>
    </row>
    <row r="57" spans="14:15" x14ac:dyDescent="0.3">
      <c r="N57" s="1" t="s">
        <v>12</v>
      </c>
    </row>
    <row r="58" spans="14:15" x14ac:dyDescent="0.3">
      <c r="N58" s="1" t="s">
        <v>12</v>
      </c>
    </row>
    <row r="59" spans="14:15" x14ac:dyDescent="0.3">
      <c r="N59" s="1" t="s">
        <v>12</v>
      </c>
    </row>
    <row r="61" spans="14:15" x14ac:dyDescent="0.3">
      <c r="N61" s="1" t="s">
        <v>12</v>
      </c>
    </row>
    <row r="64" spans="14:15" x14ac:dyDescent="0.3">
      <c r="N64" s="1" t="s">
        <v>12</v>
      </c>
    </row>
    <row r="67" spans="14:14" x14ac:dyDescent="0.3">
      <c r="N67" s="1" t="s">
        <v>12</v>
      </c>
    </row>
  </sheetData>
  <mergeCells count="3">
    <mergeCell ref="B7:L7"/>
    <mergeCell ref="B8:L8"/>
    <mergeCell ref="B9:L9"/>
  </mergeCells>
  <pageMargins left="0.7" right="0.7" top="0.75" bottom="0.75" header="0.3" footer="0.3"/>
  <customProperties>
    <customPr name="QAA_DRILLPATH_NODE_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cdbd0a76-2483-408f-aa6f-c0c06dbb314c" Name="Hoja2" HandleSummaryReportOnly="false" Source="">
      <SuppressZero>false</SuppressZero>
      <Children/>
    </DrillPathNode>
  </CurrentDrillPath>
  <SavedDrillPath/>
</WorkbookDrillPathInfo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0932BE3E51014A8F0E703FD3421773" ma:contentTypeVersion="18" ma:contentTypeDescription="Crear nuevo documento." ma:contentTypeScope="" ma:versionID="299af0f88e8aad615f27730166e0c33b">
  <xsd:schema xmlns:xsd="http://www.w3.org/2001/XMLSchema" xmlns:xs="http://www.w3.org/2001/XMLSchema" xmlns:p="http://schemas.microsoft.com/office/2006/metadata/properties" xmlns:ns1="http://schemas.microsoft.com/sharepoint/v3" xmlns:ns2="ff8dca23-18ed-4708-99a9-1eefa789b0f2" xmlns:ns3="f0e97b2c-b93d-4c1e-9044-9540d0add1f5" targetNamespace="http://schemas.microsoft.com/office/2006/metadata/properties" ma:root="true" ma:fieldsID="1b54b32c957ef7268809c106110ee5df" ns1:_="" ns2:_="" ns3:_="">
    <xsd:import namespace="http://schemas.microsoft.com/sharepoint/v3"/>
    <xsd:import namespace="ff8dca23-18ed-4708-99a9-1eefa789b0f2"/>
    <xsd:import namespace="f0e97b2c-b93d-4c1e-9044-9540d0add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dca23-18ed-4708-99a9-1eefa789b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471ada5-31db-43fa-8830-84ca9293f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97b2c-b93d-4c1e-9044-9540d0add1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fc49a05-6d5d-4453-9ba9-5fc62272be14}" ma:internalName="TaxCatchAll" ma:showField="CatchAllData" ma:web="f0e97b2c-b93d-4c1e-9044-9540d0add1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0AB106-36E7-465A-AAE7-B3F16CF8A608}">
  <ds:schemaRefs>
    <ds:schemaRef ds:uri="http://www.w3.org/2001/XMLSchema"/>
    <ds:schemaRef ds:uri="http://www.infor.com/qaa/DrillPath"/>
  </ds:schemaRefs>
</ds:datastoreItem>
</file>

<file path=customXml/itemProps2.xml><?xml version="1.0" encoding="utf-8"?>
<ds:datastoreItem xmlns:ds="http://schemas.openxmlformats.org/officeDocument/2006/customXml" ds:itemID="{8CDA339B-59C8-4A41-BC6B-4CA78E6DC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8dca23-18ed-4708-99a9-1eefa789b0f2"/>
    <ds:schemaRef ds:uri="f0e97b2c-b93d-4c1e-9044-9540d0add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0A9C9E-B882-4149-BD3A-6131DF3841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 semestre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 Riquelme Bickel</dc:creator>
  <cp:keywords/>
  <dc:description/>
  <cp:lastModifiedBy>Muñoz, Ricardo</cp:lastModifiedBy>
  <cp:revision/>
  <dcterms:created xsi:type="dcterms:W3CDTF">2015-06-05T18:19:34Z</dcterms:created>
  <dcterms:modified xsi:type="dcterms:W3CDTF">2026-07-29T15:27:09Z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f1a85edf-1344-4c6a-a94e-0a9833d749f3_Enabled">
    <vt:lpwstr>true</vt:lpwstr>
  </property>
  <property fmtid="{D5CDD505-2E9C-101B-9397-08002B2CF9AE}" pid="4" name="MSIP_Label_f1a85edf-1344-4c6a-a94e-0a9833d749f3_SetDate">
    <vt:lpwstr>2025-02-03T15:28:57Z</vt:lpwstr>
  </property>
  <property fmtid="{D5CDD505-2E9C-101B-9397-08002B2CF9AE}" pid="5" name="MSIP_Label_f1a85edf-1344-4c6a-a94e-0a9833d749f3_Method">
    <vt:lpwstr>Privileged</vt:lpwstr>
  </property>
  <property fmtid="{D5CDD505-2E9C-101B-9397-08002B2CF9AE}" pid="6" name="MSIP_Label_f1a85edf-1344-4c6a-a94e-0a9833d749f3_Name">
    <vt:lpwstr>Personal</vt:lpwstr>
  </property>
  <property fmtid="{D5CDD505-2E9C-101B-9397-08002B2CF9AE}" pid="7" name="MSIP_Label_f1a85edf-1344-4c6a-a94e-0a9833d749f3_SiteId">
    <vt:lpwstr>3bea478c-1684-4a8c-8e85-045ec54ba430</vt:lpwstr>
  </property>
  <property fmtid="{D5CDD505-2E9C-101B-9397-08002B2CF9AE}" pid="8" name="MSIP_Label_f1a85edf-1344-4c6a-a94e-0a9833d749f3_ActionId">
    <vt:lpwstr>4f9a3b77-1642-4a0d-b753-a8b3f2fdb708</vt:lpwstr>
  </property>
  <property fmtid="{D5CDD505-2E9C-101B-9397-08002B2CF9AE}" pid="9" name="MSIP_Label_f1a85edf-1344-4c6a-a94e-0a9833d749f3_ContentBits">
    <vt:lpwstr>2</vt:lpwstr>
  </property>
</Properties>
</file>